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" i="1"/>
</calcChain>
</file>

<file path=xl/sharedStrings.xml><?xml version="1.0" encoding="utf-8"?>
<sst xmlns="http://schemas.openxmlformats.org/spreadsheetml/2006/main" count="64" uniqueCount="40">
  <si>
    <t>废木材</t>
  </si>
  <si>
    <t>公斤</t>
  </si>
  <si>
    <t>废托盘实木-小 （1300mm以下）</t>
  </si>
  <si>
    <t>废托盘实木-大（1500mm以上）</t>
  </si>
  <si>
    <t>废托盘木屑压制-小 （1300mm以下）</t>
  </si>
  <si>
    <t xml:space="preserve">废托盘木屑压制-大 （1500mm以上） </t>
  </si>
  <si>
    <t>废包装纸箱 （含电池小盒、护角）</t>
  </si>
  <si>
    <t>废纸管</t>
  </si>
  <si>
    <t>报废EVA （白色）</t>
  </si>
  <si>
    <t>报废EVA （透明）</t>
  </si>
  <si>
    <t>报废镀锡铜带类</t>
  </si>
  <si>
    <t>报废背板边角料 （卷材的裁切剩余料）</t>
  </si>
  <si>
    <t>报废POE</t>
  </si>
  <si>
    <t>报废整片玻璃</t>
  </si>
  <si>
    <t>块</t>
  </si>
  <si>
    <t>报废玻纤</t>
  </si>
  <si>
    <t>废玻璃</t>
  </si>
  <si>
    <t>废铁类</t>
  </si>
  <si>
    <t>废铁皮类（含废铁皮桶）</t>
  </si>
  <si>
    <t>废铝类 （含报废型材边框）</t>
  </si>
  <si>
    <t>废塑料类 (含报废接线盒）</t>
  </si>
  <si>
    <t>废不锈钢类</t>
  </si>
  <si>
    <t>废橡胶类</t>
  </si>
  <si>
    <t>报废备件含废铜类</t>
  </si>
  <si>
    <t>报废真空泵</t>
  </si>
  <si>
    <t>废塑料卷轴</t>
  </si>
  <si>
    <t>废玻璃纸</t>
  </si>
  <si>
    <t>其他一般固废</t>
  </si>
  <si>
    <t>序号</t>
    <phoneticPr fontId="2" type="noConversion"/>
  </si>
  <si>
    <t>品名</t>
    <phoneticPr fontId="2" type="noConversion"/>
  </si>
  <si>
    <t>平均每月量</t>
    <phoneticPr fontId="2" type="noConversion"/>
  </si>
  <si>
    <t>11月</t>
  </si>
  <si>
    <t>12月</t>
  </si>
  <si>
    <t>1月</t>
    <phoneticPr fontId="2" type="noConversion"/>
  </si>
  <si>
    <t>2月</t>
    <phoneticPr fontId="2" type="noConversion"/>
  </si>
  <si>
    <t>3月</t>
  </si>
  <si>
    <t>4月</t>
  </si>
  <si>
    <t>单位</t>
    <phoneticPr fontId="2" type="noConversion"/>
  </si>
  <si>
    <t>6个月合计</t>
    <phoneticPr fontId="2" type="noConversion"/>
  </si>
  <si>
    <t>江苏日托组件工厂固废种类及近6个月的处理量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</si>
</sst>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176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I9" sqref="I9"/>
    </sheetView>
  </sheetViews>
  <sheetFormatPr defaultRowHeight="13.5" x14ac:dyDescent="0.15"/>
  <cols>
    <col min="1" max="1" width="5.25" style="5" bestFit="1" customWidth="1"/>
    <col min="2" max="2" width="37" bestFit="1" customWidth="1"/>
    <col min="3" max="3" width="5.25" style="5" bestFit="1" customWidth="1"/>
    <col min="4" max="9" width="7.375" customWidth="1"/>
    <col min="10" max="10" width="12.75" bestFit="1" customWidth="1"/>
    <col min="11" max="11" width="12.625" bestFit="1" customWidth="1"/>
  </cols>
  <sheetData>
    <row r="1" spans="1:11" ht="20.25" x14ac:dyDescent="0.25">
      <c r="A1" s="8" t="s">
        <v>39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4.25" x14ac:dyDescent="0.15">
      <c r="A2" s="7" t="s">
        <v>28</v>
      </c>
      <c r="B2" s="3" t="s">
        <v>29</v>
      </c>
      <c r="C2" s="7" t="s">
        <v>37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38</v>
      </c>
      <c r="K2" s="1" t="s">
        <v>30</v>
      </c>
    </row>
    <row r="3" spans="1:11" x14ac:dyDescent="0.15">
      <c r="A3" s="6">
        <v>1</v>
      </c>
      <c r="B3" s="2" t="s">
        <v>0</v>
      </c>
      <c r="C3" s="6" t="s">
        <v>1</v>
      </c>
      <c r="D3" s="2">
        <v>2966</v>
      </c>
      <c r="E3" s="2">
        <v>948</v>
      </c>
      <c r="F3" s="2">
        <v>3804</v>
      </c>
      <c r="G3" s="2">
        <v>0</v>
      </c>
      <c r="H3" s="2">
        <v>1272</v>
      </c>
      <c r="I3" s="2">
        <v>0</v>
      </c>
      <c r="J3" s="3">
        <f t="shared" ref="J3:J28" si="0">SUM(D3:I3)</f>
        <v>8990</v>
      </c>
      <c r="K3" s="4">
        <f>J3/6</f>
        <v>1498.3333333333333</v>
      </c>
    </row>
    <row r="4" spans="1:11" x14ac:dyDescent="0.15">
      <c r="A4" s="6">
        <v>2</v>
      </c>
      <c r="B4" s="2" t="s">
        <v>2</v>
      </c>
      <c r="C4" s="6" t="s">
        <v>1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3">
        <f t="shared" si="0"/>
        <v>0</v>
      </c>
      <c r="K4" s="4">
        <f t="shared" ref="K4:K28" si="1">J4/6</f>
        <v>0</v>
      </c>
    </row>
    <row r="5" spans="1:11" x14ac:dyDescent="0.15">
      <c r="A5" s="6">
        <v>3</v>
      </c>
      <c r="B5" s="2" t="s">
        <v>3</v>
      </c>
      <c r="C5" s="6" t="s">
        <v>1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3">
        <f t="shared" si="0"/>
        <v>0</v>
      </c>
      <c r="K5" s="4">
        <f t="shared" si="1"/>
        <v>0</v>
      </c>
    </row>
    <row r="6" spans="1:11" x14ac:dyDescent="0.15">
      <c r="A6" s="6">
        <v>4</v>
      </c>
      <c r="B6" s="2" t="s">
        <v>4</v>
      </c>
      <c r="C6" s="6" t="s">
        <v>1</v>
      </c>
      <c r="D6" s="2">
        <v>164</v>
      </c>
      <c r="E6" s="2">
        <v>83</v>
      </c>
      <c r="F6" s="2">
        <v>144</v>
      </c>
      <c r="G6" s="2">
        <v>114</v>
      </c>
      <c r="H6" s="2">
        <v>189</v>
      </c>
      <c r="I6" s="2">
        <v>159</v>
      </c>
      <c r="J6" s="3">
        <f t="shared" si="0"/>
        <v>853</v>
      </c>
      <c r="K6" s="4">
        <f t="shared" si="1"/>
        <v>142.16666666666666</v>
      </c>
    </row>
    <row r="7" spans="1:11" x14ac:dyDescent="0.15">
      <c r="A7" s="6">
        <v>5</v>
      </c>
      <c r="B7" s="2" t="s">
        <v>5</v>
      </c>
      <c r="C7" s="6" t="s">
        <v>1</v>
      </c>
      <c r="D7" s="2">
        <v>138</v>
      </c>
      <c r="E7" s="2">
        <v>108</v>
      </c>
      <c r="F7" s="2">
        <v>222</v>
      </c>
      <c r="G7" s="2">
        <v>56</v>
      </c>
      <c r="H7" s="2">
        <v>148</v>
      </c>
      <c r="I7" s="2">
        <v>153</v>
      </c>
      <c r="J7" s="3">
        <f t="shared" si="0"/>
        <v>825</v>
      </c>
      <c r="K7" s="4">
        <f t="shared" si="1"/>
        <v>137.5</v>
      </c>
    </row>
    <row r="8" spans="1:11" x14ac:dyDescent="0.15">
      <c r="A8" s="6">
        <v>6</v>
      </c>
      <c r="B8" s="2" t="s">
        <v>6</v>
      </c>
      <c r="C8" s="6" t="s">
        <v>1</v>
      </c>
      <c r="D8" s="2">
        <v>0</v>
      </c>
      <c r="E8" s="2">
        <v>0</v>
      </c>
      <c r="F8" s="2">
        <v>1714</v>
      </c>
      <c r="G8" s="2">
        <v>0</v>
      </c>
      <c r="H8" s="2">
        <v>662</v>
      </c>
      <c r="I8" s="2">
        <v>2506</v>
      </c>
      <c r="J8" s="3">
        <f t="shared" si="0"/>
        <v>4882</v>
      </c>
      <c r="K8" s="4">
        <f t="shared" si="1"/>
        <v>813.66666666666663</v>
      </c>
    </row>
    <row r="9" spans="1:11" x14ac:dyDescent="0.15">
      <c r="A9" s="6">
        <v>7</v>
      </c>
      <c r="B9" s="2" t="s">
        <v>7</v>
      </c>
      <c r="C9" s="6" t="s">
        <v>1</v>
      </c>
      <c r="D9" s="2">
        <v>0</v>
      </c>
      <c r="E9" s="2">
        <v>0</v>
      </c>
      <c r="F9" s="2">
        <v>0</v>
      </c>
      <c r="G9" s="2">
        <v>0</v>
      </c>
      <c r="H9" s="2">
        <v>336</v>
      </c>
      <c r="I9" s="2">
        <v>0</v>
      </c>
      <c r="J9" s="3">
        <f t="shared" si="0"/>
        <v>336</v>
      </c>
      <c r="K9" s="4">
        <f t="shared" si="1"/>
        <v>56</v>
      </c>
    </row>
    <row r="10" spans="1:11" x14ac:dyDescent="0.15">
      <c r="A10" s="6">
        <v>8</v>
      </c>
      <c r="B10" s="2" t="s">
        <v>8</v>
      </c>
      <c r="C10" s="6" t="s">
        <v>1</v>
      </c>
      <c r="D10" s="2">
        <v>0</v>
      </c>
      <c r="E10" s="2">
        <v>436.5</v>
      </c>
      <c r="F10" s="2">
        <v>0</v>
      </c>
      <c r="G10" s="2">
        <v>0</v>
      </c>
      <c r="H10" s="2">
        <v>0</v>
      </c>
      <c r="I10" s="2">
        <v>0</v>
      </c>
      <c r="J10" s="3">
        <f t="shared" si="0"/>
        <v>436.5</v>
      </c>
      <c r="K10" s="4">
        <f t="shared" si="1"/>
        <v>72.75</v>
      </c>
    </row>
    <row r="11" spans="1:11" x14ac:dyDescent="0.15">
      <c r="A11" s="6">
        <v>9</v>
      </c>
      <c r="B11" s="2" t="s">
        <v>9</v>
      </c>
      <c r="C11" s="6" t="s">
        <v>1</v>
      </c>
      <c r="D11" s="2">
        <v>0</v>
      </c>
      <c r="E11" s="2">
        <v>1097</v>
      </c>
      <c r="F11" s="2">
        <v>0</v>
      </c>
      <c r="G11" s="2">
        <v>0</v>
      </c>
      <c r="H11" s="2">
        <v>0</v>
      </c>
      <c r="I11" s="2">
        <v>0</v>
      </c>
      <c r="J11" s="3">
        <f t="shared" si="0"/>
        <v>1097</v>
      </c>
      <c r="K11" s="4">
        <f t="shared" si="1"/>
        <v>182.83333333333334</v>
      </c>
    </row>
    <row r="12" spans="1:11" x14ac:dyDescent="0.15">
      <c r="A12" s="6">
        <v>10</v>
      </c>
      <c r="B12" s="2" t="s">
        <v>10</v>
      </c>
      <c r="C12" s="6" t="s">
        <v>1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3">
        <f t="shared" si="0"/>
        <v>0</v>
      </c>
      <c r="K12" s="4">
        <f t="shared" si="1"/>
        <v>0</v>
      </c>
    </row>
    <row r="13" spans="1:11" x14ac:dyDescent="0.15">
      <c r="A13" s="6">
        <v>11</v>
      </c>
      <c r="B13" s="2" t="s">
        <v>11</v>
      </c>
      <c r="C13" s="6" t="s">
        <v>1</v>
      </c>
      <c r="D13" s="2">
        <v>0</v>
      </c>
      <c r="E13" s="2">
        <v>737</v>
      </c>
      <c r="F13" s="2">
        <v>0</v>
      </c>
      <c r="G13" s="2">
        <v>0</v>
      </c>
      <c r="H13" s="2">
        <v>0</v>
      </c>
      <c r="I13" s="2">
        <v>0</v>
      </c>
      <c r="J13" s="3">
        <f t="shared" si="0"/>
        <v>737</v>
      </c>
      <c r="K13" s="4">
        <f t="shared" si="1"/>
        <v>122.83333333333333</v>
      </c>
    </row>
    <row r="14" spans="1:11" x14ac:dyDescent="0.15">
      <c r="A14" s="6">
        <v>12</v>
      </c>
      <c r="B14" s="2" t="s">
        <v>12</v>
      </c>
      <c r="C14" s="6" t="s">
        <v>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3">
        <f t="shared" si="0"/>
        <v>0</v>
      </c>
      <c r="K14" s="4">
        <f t="shared" si="1"/>
        <v>0</v>
      </c>
    </row>
    <row r="15" spans="1:11" x14ac:dyDescent="0.15">
      <c r="A15" s="6">
        <v>13</v>
      </c>
      <c r="B15" s="2" t="s">
        <v>13</v>
      </c>
      <c r="C15" s="6" t="s">
        <v>14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3">
        <f t="shared" si="0"/>
        <v>0</v>
      </c>
      <c r="K15" s="4">
        <f t="shared" si="1"/>
        <v>0</v>
      </c>
    </row>
    <row r="16" spans="1:11" x14ac:dyDescent="0.15">
      <c r="A16" s="6">
        <v>14</v>
      </c>
      <c r="B16" s="2" t="s">
        <v>15</v>
      </c>
      <c r="C16" s="6" t="s">
        <v>1</v>
      </c>
      <c r="D16" s="2">
        <v>0</v>
      </c>
      <c r="E16" s="2">
        <v>174</v>
      </c>
      <c r="F16" s="2">
        <v>0</v>
      </c>
      <c r="G16" s="2">
        <v>0</v>
      </c>
      <c r="H16" s="2">
        <v>0</v>
      </c>
      <c r="I16" s="2">
        <v>0</v>
      </c>
      <c r="J16" s="3">
        <f t="shared" si="0"/>
        <v>174</v>
      </c>
      <c r="K16" s="4">
        <f t="shared" si="1"/>
        <v>29</v>
      </c>
    </row>
    <row r="17" spans="1:11" x14ac:dyDescent="0.15">
      <c r="A17" s="6">
        <v>15</v>
      </c>
      <c r="B17" s="2" t="s">
        <v>16</v>
      </c>
      <c r="C17" s="6" t="s">
        <v>1</v>
      </c>
      <c r="D17" s="2">
        <v>0</v>
      </c>
      <c r="E17" s="2">
        <v>487.5</v>
      </c>
      <c r="F17" s="2">
        <v>0</v>
      </c>
      <c r="G17" s="2">
        <v>0</v>
      </c>
      <c r="H17" s="2">
        <v>0</v>
      </c>
      <c r="I17" s="2">
        <v>0</v>
      </c>
      <c r="J17" s="3">
        <f t="shared" si="0"/>
        <v>487.5</v>
      </c>
      <c r="K17" s="4">
        <f t="shared" si="1"/>
        <v>81.25</v>
      </c>
    </row>
    <row r="18" spans="1:11" x14ac:dyDescent="0.15">
      <c r="A18" s="6">
        <v>16</v>
      </c>
      <c r="B18" s="2" t="s">
        <v>17</v>
      </c>
      <c r="C18" s="6" t="s"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3">
        <f t="shared" si="0"/>
        <v>0</v>
      </c>
      <c r="K18" s="4">
        <f t="shared" si="1"/>
        <v>0</v>
      </c>
    </row>
    <row r="19" spans="1:11" x14ac:dyDescent="0.15">
      <c r="A19" s="6">
        <v>17</v>
      </c>
      <c r="B19" s="2" t="s">
        <v>18</v>
      </c>
      <c r="C19" s="6" t="s"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3">
        <f t="shared" si="0"/>
        <v>0</v>
      </c>
      <c r="K19" s="4">
        <f t="shared" si="1"/>
        <v>0</v>
      </c>
    </row>
    <row r="20" spans="1:11" x14ac:dyDescent="0.15">
      <c r="A20" s="6">
        <v>18</v>
      </c>
      <c r="B20" s="2" t="s">
        <v>19</v>
      </c>
      <c r="C20" s="6" t="s">
        <v>1</v>
      </c>
      <c r="D20" s="2">
        <v>0</v>
      </c>
      <c r="E20" s="2">
        <v>195.5</v>
      </c>
      <c r="F20" s="2">
        <v>0</v>
      </c>
      <c r="G20" s="2">
        <v>0</v>
      </c>
      <c r="H20" s="2">
        <v>0</v>
      </c>
      <c r="I20" s="2">
        <v>0</v>
      </c>
      <c r="J20" s="3">
        <f t="shared" si="0"/>
        <v>195.5</v>
      </c>
      <c r="K20" s="4">
        <f t="shared" si="1"/>
        <v>32.583333333333336</v>
      </c>
    </row>
    <row r="21" spans="1:11" x14ac:dyDescent="0.15">
      <c r="A21" s="6">
        <v>19</v>
      </c>
      <c r="B21" s="2" t="s">
        <v>20</v>
      </c>
      <c r="C21" s="6" t="s">
        <v>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3">
        <f t="shared" si="0"/>
        <v>0</v>
      </c>
      <c r="K21" s="4">
        <f t="shared" si="1"/>
        <v>0</v>
      </c>
    </row>
    <row r="22" spans="1:11" x14ac:dyDescent="0.15">
      <c r="A22" s="6">
        <v>20</v>
      </c>
      <c r="B22" s="2" t="s">
        <v>21</v>
      </c>
      <c r="C22" s="6" t="s">
        <v>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3">
        <f t="shared" si="0"/>
        <v>0</v>
      </c>
      <c r="K22" s="4">
        <f t="shared" si="1"/>
        <v>0</v>
      </c>
    </row>
    <row r="23" spans="1:11" x14ac:dyDescent="0.15">
      <c r="A23" s="6">
        <v>21</v>
      </c>
      <c r="B23" s="2" t="s">
        <v>22</v>
      </c>
      <c r="C23" s="6" t="s">
        <v>1</v>
      </c>
      <c r="D23" s="2">
        <v>274.5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3">
        <f t="shared" si="0"/>
        <v>274.5</v>
      </c>
      <c r="K23" s="4">
        <f t="shared" si="1"/>
        <v>45.75</v>
      </c>
    </row>
    <row r="24" spans="1:11" x14ac:dyDescent="0.15">
      <c r="A24" s="6">
        <v>22</v>
      </c>
      <c r="B24" s="2" t="s">
        <v>23</v>
      </c>
      <c r="C24" s="6" t="s"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3">
        <f t="shared" si="0"/>
        <v>0</v>
      </c>
      <c r="K24" s="4">
        <f t="shared" si="1"/>
        <v>0</v>
      </c>
    </row>
    <row r="25" spans="1:11" x14ac:dyDescent="0.15">
      <c r="A25" s="6">
        <v>23</v>
      </c>
      <c r="B25" s="2" t="s">
        <v>24</v>
      </c>
      <c r="C25" s="6" t="s"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3">
        <f t="shared" si="0"/>
        <v>0</v>
      </c>
      <c r="K25" s="4">
        <f t="shared" si="1"/>
        <v>0</v>
      </c>
    </row>
    <row r="26" spans="1:11" x14ac:dyDescent="0.15">
      <c r="A26" s="6">
        <v>24</v>
      </c>
      <c r="B26" s="2" t="s">
        <v>25</v>
      </c>
      <c r="C26" s="6" t="s">
        <v>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3">
        <f t="shared" si="0"/>
        <v>0</v>
      </c>
      <c r="K26" s="4">
        <f t="shared" si="1"/>
        <v>0</v>
      </c>
    </row>
    <row r="27" spans="1:11" x14ac:dyDescent="0.15">
      <c r="A27" s="6">
        <v>25</v>
      </c>
      <c r="B27" s="2" t="s">
        <v>26</v>
      </c>
      <c r="C27" s="6" t="s">
        <v>1</v>
      </c>
      <c r="D27" s="2">
        <v>0</v>
      </c>
      <c r="E27" s="2">
        <v>0</v>
      </c>
      <c r="F27" s="2">
        <v>0</v>
      </c>
      <c r="G27" s="2">
        <v>0</v>
      </c>
      <c r="H27" s="2">
        <v>1108</v>
      </c>
      <c r="I27" s="2">
        <v>1484</v>
      </c>
      <c r="J27" s="3">
        <f t="shared" si="0"/>
        <v>2592</v>
      </c>
      <c r="K27" s="4">
        <f t="shared" si="1"/>
        <v>432</v>
      </c>
    </row>
    <row r="28" spans="1:11" x14ac:dyDescent="0.15">
      <c r="A28" s="6">
        <v>26</v>
      </c>
      <c r="B28" s="2" t="s">
        <v>27</v>
      </c>
      <c r="C28" s="6" t="s">
        <v>1</v>
      </c>
      <c r="D28" s="2">
        <v>11991</v>
      </c>
      <c r="E28" s="2">
        <v>7608</v>
      </c>
      <c r="F28" s="2">
        <v>7490</v>
      </c>
      <c r="G28" s="2">
        <v>5438</v>
      </c>
      <c r="H28" s="2">
        <v>5642</v>
      </c>
      <c r="I28" s="2">
        <v>3694</v>
      </c>
      <c r="J28" s="3">
        <f t="shared" si="0"/>
        <v>41863</v>
      </c>
      <c r="K28" s="4">
        <f t="shared" si="1"/>
        <v>6977.166666666667</v>
      </c>
    </row>
  </sheetData>
  <mergeCells count="1">
    <mergeCell ref="A1:K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2025-05-06T02:41:59Z</dcterms:modified>
</cp:coreProperties>
</file>